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4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<sst xmlns="http://schemas.openxmlformats.org/spreadsheetml/2006/main" count="17" uniqueCount="13">
  <si>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Доходы консолидированные, всего</t>
  </si>
  <si>
    <t>Налоговые доходы</t>
  </si>
  <si>
    <t>Неналоговые доходы</t>
  </si>
  <si>
    <t xml:space="preserve">Дотация на выравнивание уровня бюджетной обеспеченности </t>
  </si>
  <si>
    <t>Субвенция бюджетам муниципальных районов области на исполнение государственных полномочий по расчету и предоставлению дотаций поселениям</t>
  </si>
  <si>
    <t>Коэфициенты увеличения</t>
  </si>
  <si>
    <t>Норматив расходов ОМС</t>
  </si>
  <si>
    <t>Начальник финансового управления</t>
  </si>
  <si>
    <t>Расчет предельных расходов на содержание орагнов местного самоуправления Турковского муниципального района в соответствии с установленным постановлением Правительства Саратовской области от 10.05.2011 г №240-П нормативом</t>
  </si>
  <si>
    <t>В.В.Губина</t>
  </si>
  <si>
    <t>Итого</t>
  </si>
  <si>
    <t>тыс. рублей</t>
  </si>
  <si>
    <t>2021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</si>
</sst>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/>
    </xf>
    <xf numFmtId="0" fontId="3" fillId="0" borderId="11" xfId="52" applyNumberFormat="1" applyFont="1" applyFill="1" applyBorder="1" applyAlignment="1" applyProtection="1">
      <alignment horizontal="left" wrapText="1"/>
      <protection hidden="1"/>
    </xf>
    <xf numFmtId="0" fontId="0" fillId="0" borderId="12" xfId="0" applyBorder="1" applyAlignment="1">
      <alignment wrapText="1"/>
    </xf>
    <xf numFmtId="0" fontId="0" fillId="0" borderId="12" xfId="0" applyBorder="1" applyAlignment="1">
      <alignment/>
    </xf>
    <xf numFmtId="164" fontId="0" fillId="0" borderId="10" xfId="0" applyNumberFormat="1" applyBorder="1" applyAlignment="1">
      <alignment/>
    </xf>
    <xf numFmtId="164" fontId="28" fillId="0" borderId="10" xfId="0" applyNumberFormat="1" applyFont="1" applyBorder="1" applyAlignment="1">
      <alignment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37" fillId="0" borderId="0" xfId="0" applyFont="1" applyAlignment="1">
      <alignment wrapText="1"/>
    </xf>
    <xf numFmtId="0" fontId="28" fillId="0" borderId="11" xfId="0" applyFont="1" applyBorder="1" applyAlignment="1">
      <alignment horizontal="center" wrapText="1"/>
    </xf>
    <xf numFmtId="0" fontId="28" fillId="0" borderId="13" xfId="0" applyFont="1" applyBorder="1" applyAlignment="1">
      <alignment horizontal="center" wrapText="1"/>
    </xf>
    <xf numFmtId="0" fontId="28" fillId="0" borderId="14" xfId="0" applyFont="1" applyBorder="1" applyAlignment="1">
      <alignment horizontal="center" wrapText="1"/>
    </xf>
    <xf numFmtId="0" fontId="28" fillId="0" borderId="11" xfId="0" applyFont="1" applyBorder="1" applyAlignment="1">
      <alignment/>
    </xf>
    <xf numFmtId="0" fontId="28" fillId="0" borderId="13" xfId="0" applyFont="1" applyBorder="1" applyAlignment="1">
      <alignment/>
    </xf>
    <xf numFmtId="0" fontId="28" fillId="0" borderId="14" xfId="0" applyFont="1" applyBorder="1" applyAlignment="1">
      <alignment/>
    </xf>
    <xf numFmtId="165" fontId="28" fillId="0" borderId="10" xfId="0" applyNumberFormat="1" applyFont="1" applyBorder="1" applyAlignment="1">
      <alignment/>
    </xf>
    <xf numFmtId="10" fontId="28" fillId="0" borderId="10" xfId="0" applyNumberFormat="1" applyFont="1" applyBorder="1" applyAlignment="1">
      <alignment/>
    </xf>
    <xf numFmtId="0" fontId="28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6"/>
  <sheetViews>
    <sheetView tabSelected="1" zoomScalePageLayoutView="0" workbookViewId="0" topLeftCell="A7">
      <selection activeCell="N24" sqref="N24"/>
    </sheetView>
  </sheetViews>
  <sheetFormatPr defaultColWidth="9.140625" defaultRowHeight="15"/>
  <cols>
    <col min="1" max="1" width="28.00390625" style="0" customWidth="1"/>
    <col min="2" max="2" width="9.00390625" style="0" customWidth="1"/>
    <col min="3" max="3" width="10.28125" style="0" customWidth="1"/>
    <col min="4" max="4" width="11.57421875" style="0" customWidth="1"/>
    <col min="5" max="5" width="0.2890625" style="0" customWidth="1"/>
    <col min="6" max="12" width="9.140625" style="0" hidden="1" customWidth="1"/>
    <col min="13" max="13" width="10.00390625" style="0" customWidth="1"/>
    <col min="14" max="14" width="10.28125" style="0" customWidth="1"/>
    <col min="15" max="15" width="10.140625" style="0" customWidth="1"/>
    <col min="16" max="16" width="10.00390625" style="0" customWidth="1"/>
    <col min="17" max="17" width="10.140625" style="0" customWidth="1"/>
    <col min="18" max="18" width="11.140625" style="0" customWidth="1"/>
  </cols>
  <sheetData>
    <row r="2" spans="1:12" ht="19.5" customHeight="1">
      <c r="A2" s="11" t="s">
        <v>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7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ht="3" customHeight="1" hidden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8" ht="21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R6" t="s">
        <v>11</v>
      </c>
    </row>
    <row r="7" spans="1:18" ht="21" customHeight="1">
      <c r="A7" s="10"/>
      <c r="B7" s="12"/>
      <c r="C7" s="13">
        <v>2019</v>
      </c>
      <c r="D7" s="14"/>
      <c r="E7" s="13"/>
      <c r="F7" s="13"/>
      <c r="G7" s="13"/>
      <c r="H7" s="13"/>
      <c r="I7" s="13"/>
      <c r="J7" s="13"/>
      <c r="K7" s="13"/>
      <c r="L7" s="13"/>
      <c r="M7" s="15"/>
      <c r="N7" s="16">
        <v>2020</v>
      </c>
      <c r="O7" s="17"/>
      <c r="P7" s="16"/>
      <c r="Q7" s="16" t="s">
        <v>12</v>
      </c>
      <c r="R7" s="17"/>
    </row>
    <row r="8" spans="1:18" ht="60">
      <c r="A8" s="5"/>
      <c r="B8" s="5"/>
      <c r="C8" s="8" t="s">
        <v>5</v>
      </c>
      <c r="D8" s="9" t="s">
        <v>10</v>
      </c>
      <c r="M8" s="5"/>
      <c r="N8" s="8" t="s">
        <v>5</v>
      </c>
      <c r="O8" s="9" t="s">
        <v>10</v>
      </c>
      <c r="P8" s="5"/>
      <c r="Q8" s="8" t="s">
        <v>5</v>
      </c>
      <c r="R8" s="9" t="s">
        <v>10</v>
      </c>
    </row>
    <row r="9" spans="1:18" ht="33" customHeight="1">
      <c r="A9" s="4" t="s">
        <v>0</v>
      </c>
      <c r="B9" s="5">
        <f>B10+B11</f>
        <v>64886.6</v>
      </c>
      <c r="C9" s="2"/>
      <c r="D9" s="2"/>
      <c r="M9" s="5">
        <f>M10+M11</f>
        <v>65752.8</v>
      </c>
      <c r="N9" s="2"/>
      <c r="O9" s="2"/>
      <c r="P9" s="5">
        <f>P10+P11</f>
        <v>66964.6</v>
      </c>
      <c r="Q9" s="2"/>
      <c r="R9" s="2"/>
    </row>
    <row r="10" spans="1:18" ht="15">
      <c r="A10" s="2" t="s">
        <v>1</v>
      </c>
      <c r="B10" s="2">
        <v>60346.7</v>
      </c>
      <c r="C10" s="2">
        <v>1.08</v>
      </c>
      <c r="D10" s="6">
        <f>B10*C10</f>
        <v>65174.436</v>
      </c>
      <c r="M10" s="2">
        <v>61372.5</v>
      </c>
      <c r="N10" s="2">
        <v>1.08</v>
      </c>
      <c r="O10" s="6">
        <f>M10*N10</f>
        <v>66282.3</v>
      </c>
      <c r="P10" s="2">
        <v>62684.3</v>
      </c>
      <c r="Q10" s="2">
        <v>1.08</v>
      </c>
      <c r="R10" s="6">
        <f>P10*Q10</f>
        <v>67699.04400000001</v>
      </c>
    </row>
    <row r="11" spans="1:18" ht="15">
      <c r="A11" s="2" t="s">
        <v>2</v>
      </c>
      <c r="B11" s="2">
        <v>4539.9</v>
      </c>
      <c r="C11" s="2"/>
      <c r="D11" s="6">
        <v>4539.9</v>
      </c>
      <c r="M11" s="2">
        <v>4380.3</v>
      </c>
      <c r="N11" s="2"/>
      <c r="O11" s="6">
        <v>4380.3</v>
      </c>
      <c r="P11" s="2">
        <v>4280.3</v>
      </c>
      <c r="Q11" s="2"/>
      <c r="R11" s="6">
        <v>4280.3</v>
      </c>
    </row>
    <row r="12" spans="1:18" ht="45">
      <c r="A12" s="3" t="s">
        <v>3</v>
      </c>
      <c r="B12" s="2">
        <v>55052.6</v>
      </c>
      <c r="C12" s="2">
        <v>1.93</v>
      </c>
      <c r="D12" s="6">
        <f>B12*C12</f>
        <v>106251.518</v>
      </c>
      <c r="M12" s="2">
        <v>47805.7</v>
      </c>
      <c r="N12" s="2">
        <v>1.93</v>
      </c>
      <c r="O12" s="6">
        <f>M12*N12</f>
        <v>92265.00099999999</v>
      </c>
      <c r="P12" s="2">
        <v>50000.1</v>
      </c>
      <c r="Q12" s="2">
        <v>1.93</v>
      </c>
      <c r="R12" s="6">
        <f>P12*Q12</f>
        <v>96500.193</v>
      </c>
    </row>
    <row r="13" spans="1:18" ht="105">
      <c r="A13" s="3" t="s">
        <v>4</v>
      </c>
      <c r="B13" s="2">
        <v>527.8</v>
      </c>
      <c r="C13" s="2"/>
      <c r="D13" s="6">
        <v>527.8</v>
      </c>
      <c r="M13" s="2">
        <v>539.1</v>
      </c>
      <c r="N13" s="2"/>
      <c r="O13" s="6">
        <v>539.1</v>
      </c>
      <c r="P13" s="2">
        <v>550.7</v>
      </c>
      <c r="Q13" s="2"/>
      <c r="R13" s="6">
        <v>550.7</v>
      </c>
    </row>
    <row r="14" spans="1:18" ht="15">
      <c r="A14" s="2" t="s">
        <v>6</v>
      </c>
      <c r="B14" s="18">
        <f>D10+D11+D12+D13</f>
        <v>176493.65399999998</v>
      </c>
      <c r="C14" s="19">
        <v>0.1267</v>
      </c>
      <c r="D14" s="7">
        <f>B14*C14</f>
        <v>22361.7459618</v>
      </c>
      <c r="E14" s="20"/>
      <c r="F14" s="20"/>
      <c r="G14" s="20"/>
      <c r="H14" s="20"/>
      <c r="I14" s="20"/>
      <c r="J14" s="20"/>
      <c r="K14" s="20"/>
      <c r="L14" s="20"/>
      <c r="M14" s="18">
        <f>O10+O11+O12+O13</f>
        <v>163466.701</v>
      </c>
      <c r="N14" s="19">
        <v>0.1267</v>
      </c>
      <c r="O14" s="7">
        <f>M14*N14</f>
        <v>20711.2310167</v>
      </c>
      <c r="P14" s="18">
        <f>R10+R11+R12+R13</f>
        <v>169030.23700000002</v>
      </c>
      <c r="Q14" s="19">
        <v>0.1267</v>
      </c>
      <c r="R14" s="7">
        <f>P14*Q14</f>
        <v>21416.131027900003</v>
      </c>
    </row>
    <row r="16" spans="1:4" ht="15">
      <c r="A16" t="s">
        <v>7</v>
      </c>
      <c r="D16" t="s">
        <v>9</v>
      </c>
    </row>
  </sheetData>
  <sheetProtection/>
  <mergeCells count="1">
    <mergeCell ref="A2:L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12345</cp:lastModifiedBy>
  <cp:lastPrinted>2018-11-10T07:28:09Z</cp:lastPrinted>
  <dcterms:created xsi:type="dcterms:W3CDTF">2016-11-14T07:29:18Z</dcterms:created>
  <dcterms:modified xsi:type="dcterms:W3CDTF">2018-11-10T07:29:37Z</dcterms:modified>
  <cp:category/>
  <cp:version/>
  <cp:contentType/>
  <cp:contentStatus/>
</cp:coreProperties>
</file>